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 Data\PAUL\Institute of Project Management\Institute of Project Management\Home - NEW - NAS (Copy)\Marketing &amp; Design\OPEN\6 PM templates\"/>
    </mc:Choice>
  </mc:AlternateContent>
  <xr:revisionPtr revIDLastSave="0" documentId="10_ncr:100000_{99CE3DE5-3AD8-432B-9039-57118399FEC7}" xr6:coauthVersionLast="31" xr6:coauthVersionMax="31" xr10:uidLastSave="{00000000-0000-0000-0000-000000000000}"/>
  <bookViews>
    <workbookView xWindow="0" yWindow="0" windowWidth="28800" windowHeight="12225" xr2:uid="{DA0735BF-5811-4CC2-9809-283AE845785A}"/>
  </bookViews>
  <sheets>
    <sheet name="Calculator" sheetId="2" r:id="rId1"/>
    <sheet name="Methodology - editable" sheetId="1" r:id="rId2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C4" i="2"/>
  <c r="F5" i="1"/>
  <c r="C5" i="2"/>
  <c r="G6" i="1"/>
  <c r="C6" i="2"/>
  <c r="G7" i="1"/>
  <c r="C7" i="2"/>
  <c r="F8" i="1"/>
  <c r="C8" i="2"/>
  <c r="F9" i="1"/>
  <c r="C9" i="2"/>
  <c r="F10" i="1"/>
  <c r="C10" i="2"/>
  <c r="F11" i="1"/>
  <c r="C11" i="2"/>
  <c r="F12" i="1"/>
  <c r="C12" i="2"/>
  <c r="G13" i="1"/>
  <c r="C13" i="2"/>
  <c r="H14" i="1"/>
  <c r="C14" i="2"/>
  <c r="H15" i="1"/>
  <c r="C15" i="2"/>
  <c r="H16" i="1"/>
  <c r="C16" i="2"/>
  <c r="H4" i="1"/>
  <c r="H5" i="1"/>
  <c r="H6" i="1"/>
  <c r="H7" i="1"/>
  <c r="H8" i="1"/>
  <c r="H9" i="1"/>
  <c r="H10" i="1"/>
  <c r="H11" i="1"/>
  <c r="H12" i="1"/>
  <c r="H13" i="1"/>
  <c r="H17" i="1"/>
  <c r="C17" i="2"/>
  <c r="B17" i="2"/>
  <c r="G16" i="1"/>
  <c r="G15" i="1"/>
  <c r="G14" i="1"/>
  <c r="G12" i="1"/>
  <c r="G11" i="1"/>
  <c r="G10" i="1"/>
  <c r="G9" i="1"/>
  <c r="G8" i="1"/>
  <c r="G5" i="1"/>
  <c r="G4" i="1"/>
  <c r="F13" i="1"/>
  <c r="F14" i="1"/>
  <c r="F15" i="1"/>
  <c r="F16" i="1"/>
  <c r="F7" i="1"/>
  <c r="F6" i="1"/>
  <c r="A15" i="2"/>
  <c r="A11" i="2"/>
  <c r="A10" i="2"/>
  <c r="A7" i="2"/>
  <c r="A4" i="2"/>
</calcChain>
</file>

<file path=xl/sharedStrings.xml><?xml version="1.0" encoding="utf-8"?>
<sst xmlns="http://schemas.openxmlformats.org/spreadsheetml/2006/main" count="70" uniqueCount="67">
  <si>
    <t>Project cost</t>
  </si>
  <si>
    <t>Less than 5% of program budget</t>
  </si>
  <si>
    <t>Between 5-15% of program budget</t>
  </si>
  <si>
    <t>Greater than 15% of program budget</t>
  </si>
  <si>
    <t>Greater than 25% margin of error assumed in cost estimate</t>
  </si>
  <si>
    <t>Project time</t>
  </si>
  <si>
    <t>The project can be delivered in less than 3 months</t>
  </si>
  <si>
    <t>The project can be delivered in less than 6 months</t>
  </si>
  <si>
    <t>The project will take more than 6 months to deliver</t>
  </si>
  <si>
    <t>The project has no fixed deadline for delivery</t>
  </si>
  <si>
    <t>The project has a preferred (but not mandated) delivery window</t>
  </si>
  <si>
    <t>Greater than 25% margin of error assumed in time estimate</t>
  </si>
  <si>
    <t>±10% confidence in cost estimate</t>
  </si>
  <si>
    <t>±25% confidence in cost estimate</t>
  </si>
  <si>
    <t>±10% confidence in time estimate</t>
  </si>
  <si>
    <t>±25% confidence in time estimate</t>
  </si>
  <si>
    <t>Project scope</t>
  </si>
  <si>
    <t>We have successfully delivered this project five (5) or more times</t>
  </si>
  <si>
    <t>We have successfully delivered this project at least once before</t>
  </si>
  <si>
    <t>Employees and/or the public may be at risk of serious injury, illness or loss of life during project delivery</t>
  </si>
  <si>
    <t>Employees and/or the public may be at risk of minor injury or illness during project delivery</t>
  </si>
  <si>
    <t>Project outcomes will fulfil one (1) strategic objective of our organisation</t>
  </si>
  <si>
    <t>Project delivery will noticeably impact one (1) department in our organisation</t>
  </si>
  <si>
    <t>Project delivery will noticeably impact several departments in our organisation</t>
  </si>
  <si>
    <t>Project delivery will noticeably impact most or all of our organisation, including core service delivery</t>
  </si>
  <si>
    <t>Project impact</t>
  </si>
  <si>
    <t>The project has no major precedent or subsequent dependencies</t>
  </si>
  <si>
    <t>The project has some major precedent or subsequent dependencies</t>
  </si>
  <si>
    <t>The project has several major precedent or subsequent dependencies</t>
  </si>
  <si>
    <t>The project is only of internal interest to our organisation</t>
  </si>
  <si>
    <t>There is likely to be some community interest in the project and/or its outcomes</t>
  </si>
  <si>
    <t>The project and/or its outcomes will be highly visible in the community</t>
  </si>
  <si>
    <t>Project stakeholders</t>
  </si>
  <si>
    <t>Expected costs are fully allowed for in the annual budget or financed by the client</t>
  </si>
  <si>
    <t>Expected costs are partially allowed for in the annual budget or financed by the client</t>
  </si>
  <si>
    <t>The project will depend on collaboration with new and/or unknown partners</t>
  </si>
  <si>
    <t>Some project work will need to be shared with proven, existing partners</t>
  </si>
  <si>
    <t>The project can be fully delivered by our current staff</t>
  </si>
  <si>
    <t>Upper limit</t>
  </si>
  <si>
    <t>Raw score</t>
  </si>
  <si>
    <t>Settings</t>
  </si>
  <si>
    <t>Risk profile tool</t>
  </si>
  <si>
    <t>Expected costs are neither allowed for in the annual budget nor externally financed</t>
  </si>
  <si>
    <t>THIS PROJECT IS:</t>
  </si>
  <si>
    <t>The project must be delivered on or by a fixed date</t>
  </si>
  <si>
    <t>We have never successfully delivered a project like this</t>
  </si>
  <si>
    <t>LOW RISK</t>
  </si>
  <si>
    <t>MEDIUM RISK</t>
  </si>
  <si>
    <t>HIGH RISK</t>
  </si>
  <si>
    <t>Use the dropdown menus to select the relevant risks</t>
  </si>
  <si>
    <t>These tables are editable - you should review them to ensure they meet your project requirements</t>
  </si>
  <si>
    <t>This project management template is provided free of charge by the Institute of Project Management under a GNU General Public License.</t>
  </si>
  <si>
    <r>
      <t>By downloading and using this resource, you accept its </t>
    </r>
    <r>
      <rPr>
        <sz val="8"/>
        <color theme="8"/>
        <rFont val="Arial"/>
        <family val="2"/>
      </rPr>
      <t>terms and conditions</t>
    </r>
    <r>
      <rPr>
        <sz val="8"/>
        <color rgb="FF9B9DA1"/>
        <rFont val="Arial"/>
        <family val="2"/>
      </rPr>
      <t xml:space="preserve"> of use. </t>
    </r>
  </si>
  <si>
    <t>In short, you can redistribute and/or modify this template to your heart’s content, but without any warranty (real or implied) about its merchantability or fitness for a particular purpose.</t>
  </si>
  <si>
    <r>
      <t xml:space="preserve">This template is offered ‘as is’, and is not supported by a help desk. Please visit </t>
    </r>
    <r>
      <rPr>
        <sz val="8"/>
        <color theme="8"/>
        <rFont val="Arial"/>
        <family val="2"/>
      </rPr>
      <t>http://microsoft.com</t>
    </r>
    <r>
      <rPr>
        <sz val="8"/>
        <color rgb="FF9B9DA1"/>
        <rFont val="Arial"/>
        <family val="2"/>
      </rPr>
      <t xml:space="preserve"> for editing tips and tricks.</t>
    </r>
  </si>
  <si>
    <t>For example, the excel sheets are protected to prevent accidentally overwriting formulas, but not password protected.</t>
  </si>
  <si>
    <r>
      <t xml:space="preserve">You can </t>
    </r>
    <r>
      <rPr>
        <sz val="8"/>
        <color theme="8"/>
        <rFont val="Arial"/>
        <family val="2"/>
      </rPr>
      <t>contact us</t>
    </r>
    <r>
      <rPr>
        <sz val="8"/>
        <color rgb="FF9B9DA1"/>
        <rFont val="Arial"/>
        <family val="2"/>
      </rPr>
      <t> to learn how this or other project management assets might be customised for your project or organisation.</t>
    </r>
  </si>
  <si>
    <t>Project delivery presents no employee or public health and/or safety risks</t>
  </si>
  <si>
    <t>Project outcomes will fulfil most or all of the strategic objectives of our organisation</t>
  </si>
  <si>
    <t>Project outcomes will fulfil several strategic objectives of our organisation</t>
  </si>
  <si>
    <t>Notes</t>
  </si>
  <si>
    <t>Project name:</t>
  </si>
  <si>
    <t>Raw score*</t>
  </si>
  <si>
    <t>Upper limit*</t>
  </si>
  <si>
    <t>Definitions</t>
  </si>
  <si>
    <t>The weighting assigned to a risk. If you want high risks to be more extremely weighted, assign a proportionately higher score to the high risk category.</t>
  </si>
  <si>
    <t>The point at which a risk converts from low to medium and medium to high. A high score for low and medium means the organisation has a high tolerance for (or willingness to take on) risk. The high risk score is locked at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</si>
</sst>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8"/>
      <color rgb="FF9B9DA1"/>
      <name val="Arial"/>
      <family val="2"/>
    </font>
    <font>
      <sz val="8"/>
      <color theme="8"/>
      <name val="Arial"/>
      <family val="2"/>
    </font>
    <font>
      <i/>
      <sz val="9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49">
    <xf numFmtId="0" fontId="0" fillId="0" borderId="0" xfId="0"/>
    <xf numFmtId="0" fontId="10" fillId="5" borderId="11" xfId="0" applyFont="1" applyFill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9" fontId="0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5" borderId="0" xfId="0" applyFont="1" applyFill="1" applyBorder="1" applyAlignment="1" applyProtection="1">
      <alignment vertical="center" wrapText="1"/>
      <protection hidden="1"/>
    </xf>
    <xf numFmtId="0" fontId="10" fillId="5" borderId="12" xfId="0" applyFont="1" applyFill="1" applyBorder="1" applyAlignment="1" applyProtection="1">
      <alignment vertical="center" wrapText="1"/>
      <protection hidden="1"/>
    </xf>
    <xf numFmtId="0" fontId="10" fillId="5" borderId="13" xfId="0" applyFont="1" applyFill="1" applyBorder="1" applyAlignment="1" applyProtection="1">
      <alignment vertical="center" wrapText="1"/>
      <protection hidden="1"/>
    </xf>
    <xf numFmtId="0" fontId="10" fillId="5" borderId="14" xfId="0" applyFont="1" applyFill="1" applyBorder="1" applyAlignment="1" applyProtection="1">
      <alignment vertical="center" wrapText="1"/>
      <protection hidden="1"/>
    </xf>
    <xf numFmtId="0" fontId="10" fillId="5" borderId="15" xfId="0" applyFont="1" applyFill="1" applyBorder="1" applyAlignment="1" applyProtection="1">
      <alignment vertical="center" wrapText="1"/>
      <protection hidden="1"/>
    </xf>
    <xf numFmtId="0" fontId="10" fillId="5" borderId="14" xfId="0" applyFont="1" applyFill="1" applyBorder="1" applyAlignment="1" applyProtection="1">
      <alignment horizontal="left" vertical="center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10" fillId="5" borderId="15" xfId="0" applyFont="1" applyFill="1" applyBorder="1" applyAlignment="1" applyProtection="1">
      <alignment horizontal="left" vertical="center"/>
      <protection hidden="1"/>
    </xf>
    <xf numFmtId="0" fontId="10" fillId="5" borderId="16" xfId="0" applyFont="1" applyFill="1" applyBorder="1" applyAlignment="1" applyProtection="1">
      <alignment vertical="center"/>
      <protection hidden="1"/>
    </xf>
    <xf numFmtId="0" fontId="10" fillId="5" borderId="17" xfId="0" applyFont="1" applyFill="1" applyBorder="1" applyAlignment="1" applyProtection="1">
      <alignment vertical="center"/>
      <protection hidden="1"/>
    </xf>
    <xf numFmtId="0" fontId="10" fillId="5" borderId="18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2" borderId="0" xfId="2" applyAlignment="1" applyProtection="1">
      <alignment horizontal="center" vertical="center" wrapText="1"/>
      <protection locked="0"/>
    </xf>
    <xf numFmtId="0" fontId="4" fillId="4" borderId="0" xfId="4" applyAlignment="1" applyProtection="1">
      <alignment horizontal="center" vertical="center" wrapText="1"/>
      <protection locked="0"/>
    </xf>
    <xf numFmtId="0" fontId="3" fillId="3" borderId="0" xfId="3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9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9" fontId="0" fillId="0" borderId="0" xfId="0" applyNumberFormat="1" applyFont="1" applyAlignment="1" applyProtection="1">
      <alignment horizontal="center" vertical="center" wrapText="1"/>
    </xf>
  </cellXfs>
  <cellStyles count="5">
    <cellStyle name="Bad" xfId="3" builtinId="27"/>
    <cellStyle name="Good" xfId="2" builtinId="26"/>
    <cellStyle name="Neutral" xfId="4" builtinId="28"/>
    <cellStyle name="Normal" xfId="0" builtinId="0"/>
    <cellStyle name="Percent" xfId="1" builtinId="5"/>
  </cellStyles>
  <dxfs count="4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stitute.pm/contact/" TargetMode="External"/><Relationship Id="rId1" Type="http://schemas.openxmlformats.org/officeDocument/2006/relationships/hyperlink" Target="http://ipm.edu.au/contact/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BDB17-E80B-4BF8-92D1-E9B372024E6F}">
  <dimension ref="A1:E17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22.85546875" style="9" customWidth="1"/>
    <col min="2" max="2" width="63.85546875" style="9" customWidth="1"/>
    <col min="3" max="3" width="9.140625" style="9" hidden="1" customWidth="1"/>
    <col min="4" max="5" width="22.42578125" style="9" customWidth="1"/>
    <col min="6" max="16384" width="9.140625" style="9"/>
  </cols>
  <sheetData>
    <row r="1" spans="1:5" ht="24.75" customHeight="1" x14ac:dyDescent="0.25">
      <c r="A1" s="8" t="s">
        <v>41</v>
      </c>
      <c r="B1" s="8"/>
      <c r="C1" s="8"/>
      <c r="D1" s="8"/>
      <c r="E1" s="8"/>
    </row>
    <row r="2" spans="1:5" ht="24.75" customHeight="1" x14ac:dyDescent="0.25">
      <c r="A2" s="10" t="s">
        <v>61</v>
      </c>
      <c r="B2" s="2"/>
      <c r="C2" s="10"/>
      <c r="D2" s="11" t="s">
        <v>60</v>
      </c>
      <c r="E2" s="11"/>
    </row>
    <row r="3" spans="1:5" ht="16.5" customHeight="1" x14ac:dyDescent="0.25">
      <c r="B3" s="12" t="s">
        <v>49</v>
      </c>
      <c r="D3" s="13"/>
      <c r="E3" s="13"/>
    </row>
    <row r="4" spans="1:5" ht="30.75" customHeight="1" x14ac:dyDescent="0.25">
      <c r="A4" s="14" t="str">
        <f>'Methodology - editable'!A4</f>
        <v>Project cost</v>
      </c>
      <c r="B4" s="3" t="s">
        <v>1</v>
      </c>
      <c r="C4" s="15">
        <f>_xlfn.IFS(B4='Methodology - editable'!C4,'Methodology - editable'!F4,B4='Methodology - editable'!D4,'Methodology - editable'!G4,B4='Methodology - editable'!E4,'Methodology - editable'!H4)</f>
        <v>1</v>
      </c>
      <c r="D4" s="4"/>
      <c r="E4" s="4"/>
    </row>
    <row r="5" spans="1:5" ht="30.75" customHeight="1" x14ac:dyDescent="0.25">
      <c r="A5" s="16"/>
      <c r="B5" s="5" t="s">
        <v>13</v>
      </c>
      <c r="C5" s="15">
        <f>_xlfn.IFS(B5='Methodology - editable'!C5,'Methodology - editable'!F5,B5='Methodology - editable'!D5,'Methodology - editable'!G5,B5='Methodology - editable'!E5,'Methodology - editable'!H5)</f>
        <v>3</v>
      </c>
      <c r="D5" s="4"/>
      <c r="E5" s="4"/>
    </row>
    <row r="6" spans="1:5" ht="30.75" customHeight="1" x14ac:dyDescent="0.25">
      <c r="A6" s="17"/>
      <c r="B6" s="6" t="s">
        <v>42</v>
      </c>
      <c r="C6" s="15">
        <f>_xlfn.IFS(B6='Methodology - editable'!C6,'Methodology - editable'!F6,B6='Methodology - editable'!D6,'Methodology - editable'!G6,B6='Methodology - editable'!E6,'Methodology - editable'!H6)</f>
        <v>5</v>
      </c>
      <c r="D6" s="4"/>
      <c r="E6" s="4"/>
    </row>
    <row r="7" spans="1:5" ht="30.75" customHeight="1" x14ac:dyDescent="0.25">
      <c r="A7" s="14" t="str">
        <f>'Methodology - editable'!A7</f>
        <v>Project time</v>
      </c>
      <c r="B7" s="3"/>
      <c r="C7" s="15" t="e">
        <f>_xlfn.IFS(B7='Methodology - editable'!C7,'Methodology - editable'!F7,B7='Methodology - editable'!D7,'Methodology - editable'!G7,B7='Methodology - editable'!E7,'Methodology - editable'!H7)</f>
        <v>#N/A</v>
      </c>
      <c r="D7" s="4"/>
      <c r="E7" s="4"/>
    </row>
    <row r="8" spans="1:5" ht="30.75" customHeight="1" x14ac:dyDescent="0.25">
      <c r="A8" s="16"/>
      <c r="B8" s="5"/>
      <c r="C8" s="15" t="e">
        <f>_xlfn.IFS(B8='Methodology - editable'!C8,'Methodology - editable'!F8,B8='Methodology - editable'!D8,'Methodology - editable'!G8,B8='Methodology - editable'!E8,'Methodology - editable'!H8)</f>
        <v>#N/A</v>
      </c>
      <c r="D8" s="4"/>
      <c r="E8" s="4"/>
    </row>
    <row r="9" spans="1:5" ht="30.75" customHeight="1" x14ac:dyDescent="0.25">
      <c r="A9" s="17"/>
      <c r="B9" s="6"/>
      <c r="C9" s="15" t="e">
        <f>_xlfn.IFS(B9='Methodology - editable'!C9,'Methodology - editable'!F9,B9='Methodology - editable'!D9,'Methodology - editable'!G9,B9='Methodology - editable'!E9,'Methodology - editable'!H9)</f>
        <v>#N/A</v>
      </c>
      <c r="D9" s="4"/>
      <c r="E9" s="4"/>
    </row>
    <row r="10" spans="1:5" ht="30.75" customHeight="1" x14ac:dyDescent="0.25">
      <c r="A10" s="18" t="str">
        <f>'Methodology - editable'!A10</f>
        <v>Project scope</v>
      </c>
      <c r="B10" s="7"/>
      <c r="C10" s="15" t="e">
        <f>_xlfn.IFS(B10='Methodology - editable'!C10,'Methodology - editable'!F10,B10='Methodology - editable'!D10,'Methodology - editable'!G10,B10='Methodology - editable'!E10,'Methodology - editable'!H10)</f>
        <v>#N/A</v>
      </c>
      <c r="D10" s="4"/>
      <c r="E10" s="4"/>
    </row>
    <row r="11" spans="1:5" ht="30.75" customHeight="1" x14ac:dyDescent="0.25">
      <c r="A11" s="14" t="str">
        <f>'Methodology - editable'!A11</f>
        <v>Project impact</v>
      </c>
      <c r="B11" s="3"/>
      <c r="C11" s="15" t="e">
        <f>_xlfn.IFS(B11='Methodology - editable'!C11,'Methodology - editable'!F11,B11='Methodology - editable'!D11,'Methodology - editable'!G11,B11='Methodology - editable'!E11,'Methodology - editable'!H11)</f>
        <v>#N/A</v>
      </c>
      <c r="D11" s="4"/>
      <c r="E11" s="4"/>
    </row>
    <row r="12" spans="1:5" ht="30.75" customHeight="1" x14ac:dyDescent="0.25">
      <c r="A12" s="16"/>
      <c r="B12" s="5"/>
      <c r="C12" s="15" t="e">
        <f>_xlfn.IFS(B12='Methodology - editable'!C12,'Methodology - editable'!F12,B12='Methodology - editable'!D12,'Methodology - editable'!G12,B12='Methodology - editable'!E12,'Methodology - editable'!H12)</f>
        <v>#N/A</v>
      </c>
      <c r="D12" s="4"/>
      <c r="E12" s="4"/>
    </row>
    <row r="13" spans="1:5" ht="30.75" customHeight="1" x14ac:dyDescent="0.25">
      <c r="A13" s="16"/>
      <c r="B13" s="5"/>
      <c r="C13" s="15" t="e">
        <f>_xlfn.IFS(B13='Methodology - editable'!C13,'Methodology - editable'!F13,B13='Methodology - editable'!D13,'Methodology - editable'!G13,B13='Methodology - editable'!E13,'Methodology - editable'!H13)</f>
        <v>#N/A</v>
      </c>
      <c r="D13" s="4"/>
      <c r="E13" s="4"/>
    </row>
    <row r="14" spans="1:5" ht="30.75" customHeight="1" x14ac:dyDescent="0.25">
      <c r="A14" s="17"/>
      <c r="B14" s="6"/>
      <c r="C14" s="15" t="e">
        <f>_xlfn.IFS(B14='Methodology - editable'!C14,'Methodology - editable'!F14,B14='Methodology - editable'!D14,'Methodology - editable'!G14,B14='Methodology - editable'!E14,'Methodology - editable'!H14)</f>
        <v>#N/A</v>
      </c>
      <c r="D14" s="4"/>
      <c r="E14" s="4"/>
    </row>
    <row r="15" spans="1:5" ht="30.75" customHeight="1" x14ac:dyDescent="0.25">
      <c r="A15" s="14" t="str">
        <f>'Methodology - editable'!A15</f>
        <v>Project stakeholders</v>
      </c>
      <c r="B15" s="3"/>
      <c r="C15" s="15" t="e">
        <f>_xlfn.IFS(B15='Methodology - editable'!C15,'Methodology - editable'!F15,B15='Methodology - editable'!D15,'Methodology - editable'!G15,B15='Methodology - editable'!E15,'Methodology - editable'!H15)</f>
        <v>#N/A</v>
      </c>
      <c r="D15" s="4"/>
      <c r="E15" s="4"/>
    </row>
    <row r="16" spans="1:5" ht="30.75" customHeight="1" thickBot="1" x14ac:dyDescent="0.3">
      <c r="A16" s="17"/>
      <c r="B16" s="5"/>
      <c r="C16" s="15" t="e">
        <f>_xlfn.IFS(B16='Methodology - editable'!C16,'Methodology - editable'!F16,B16='Methodology - editable'!D16,'Methodology - editable'!G16,B16='Methodology - editable'!E16,'Methodology - editable'!H16)</f>
        <v>#N/A</v>
      </c>
      <c r="D16" s="4"/>
      <c r="E16" s="4"/>
    </row>
    <row r="17" spans="1:5" ht="39" customHeight="1" thickBot="1" x14ac:dyDescent="0.3">
      <c r="A17" s="19" t="s">
        <v>43</v>
      </c>
      <c r="B17" s="20" t="e">
        <f>_xlfn.IFS(C17&lt;='Methodology - editable'!C3,'Methodology - editable'!C1,C17&lt;='Methodology - editable'!D3,'Methodology - editable'!D1,C17&lt;='Methodology - editable'!E3,'Methodology - editable'!E1)</f>
        <v>#N/A</v>
      </c>
      <c r="C17" s="21" t="e">
        <f>SUM(C4:C16)/'Methodology - editable'!H17</f>
        <v>#N/A</v>
      </c>
      <c r="D17" s="22"/>
      <c r="E17" s="22"/>
    </row>
  </sheetData>
  <sheetProtection sheet="1" objects="1" scenarios="1" selectLockedCells="1"/>
  <mergeCells count="20">
    <mergeCell ref="D17:E17"/>
    <mergeCell ref="D2:E3"/>
    <mergeCell ref="D12:E12"/>
    <mergeCell ref="D13:E13"/>
    <mergeCell ref="D14:E14"/>
    <mergeCell ref="D15:E15"/>
    <mergeCell ref="D16:E16"/>
    <mergeCell ref="A4:A6"/>
    <mergeCell ref="A7:A9"/>
    <mergeCell ref="A15:A16"/>
    <mergeCell ref="A11:A14"/>
    <mergeCell ref="A1:E1"/>
    <mergeCell ref="D4:E4"/>
    <mergeCell ref="D5:E5"/>
    <mergeCell ref="D6:E6"/>
    <mergeCell ref="D7:E7"/>
    <mergeCell ref="D8:E8"/>
    <mergeCell ref="D9:E9"/>
    <mergeCell ref="D10:E10"/>
    <mergeCell ref="D11:E11"/>
  </mergeCells>
  <conditionalFormatting sqref="B17">
    <cfRule type="cellIs" dxfId="3" priority="129" operator="equal">
      <formula>#N/A</formula>
    </cfRule>
  </conditionalFormatting>
  <pageMargins left="0.7" right="0.7" top="0.75" bottom="0.75" header="0.3" footer="0.3"/>
  <pageSetup paperSize="9" orientation="landscape" horizontalDpi="1200" verticalDpi="1200" r:id="rId1"/>
  <headerFooter>
    <oddHeader>&amp;L&amp;G&amp;R&amp;10As at &amp;D</oddHeader>
    <oddFooter>&amp;L&amp;G&amp;C&amp;"-,Bold"COMMERCIAL IN CONFIDENCE&amp;R&amp;10&amp;P of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7" operator="equal" id="{F874E58D-55AD-4B4A-BE01-8C5CCAD2653B}">
            <xm:f>'Methodology - editable'!$E$4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8" operator="equal" id="{954E9DF5-2CD4-4A31-8EC6-139E3DF267F0}">
            <xm:f>'Methodology - editable'!$D$4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89" operator="equal" id="{68696295-F944-4CBF-A844-632BC81EE2EC}">
            <xm:f>'Methodology - editable'!$C$4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cellIs" priority="90" operator="equal" id="{05F61720-223D-40B0-93A7-13F9711E7099}">
            <xm:f>'Methodology - editable'!$E$5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1" operator="equal" id="{ED611054-FCB0-4554-BB06-7CF7EF8BF52C}">
            <xm:f>'Methodology - editable'!$D$5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92" operator="equal" id="{89C7C9B4-39C4-4EFB-9864-22433EA2B64A}">
            <xm:f>'Methodology - editable'!$C$5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cellIs" priority="93" operator="equal" id="{CD5004F9-9926-4E00-89C5-E31A109E1E45}">
            <xm:f>'Methodology - editable'!$C$6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4" operator="equal" id="{27D24B77-9F1D-4711-A069-A72CE0DB6993}">
            <xm:f>'Methodology - editable'!$D$6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95" operator="equal" id="{AD8A8867-13D8-411B-BD15-DDBF3D70FE74}">
            <xm:f>'Methodology - editable'!$E$6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cellIs" priority="96" operator="equal" id="{9286CD25-FF46-4823-AFA7-D7F6B3D9AB9E}">
            <xm:f>'Methodology - editable'!$E$7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7" operator="equal" id="{2AC005DD-4377-4F11-B814-82C12E15C1DF}">
            <xm:f>'Methodology - editable'!$D$7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98" operator="equal" id="{C2F038FC-6473-4435-8C3A-97EA51AC9C10}">
            <xm:f>'Methodology - editable'!$C$7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ellIs" priority="99" operator="equal" id="{D589E2E3-22E1-4717-AD4B-D28BB1CDDADB}">
            <xm:f>'Methodology - editable'!$E$8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0" operator="equal" id="{170903E7-BB44-41BF-8B8B-890D047CB8AE}">
            <xm:f>'Methodology - editable'!$D$8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01" operator="equal" id="{EE5AAA85-B611-468C-A400-08361BA65BA1}">
            <xm:f>'Methodology - editable'!$C$8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ellIs" priority="102" operator="equal" id="{9B6C2646-5051-4C67-9155-9923903155F0}">
            <xm:f>'Methodology - editable'!$E$9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3" operator="equal" id="{C3BB04BD-1CB7-4185-A8D0-A92267FBA38B}">
            <xm:f>'Methodology - editable'!$D$9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04" operator="equal" id="{36D32774-910E-4D18-9161-40BC1D3B9C66}">
            <xm:f>'Methodology - editable'!$C$9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cellIs" priority="105" operator="equal" id="{71BDDBB9-379B-4B50-83D2-07691A984912}">
            <xm:f>'Methodology - editable'!$E$10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6" operator="equal" id="{097D84AB-23B0-4FEB-9F14-2FD4743C2293}">
            <xm:f>'Methodology - editable'!$D$10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07" operator="equal" id="{0373A218-A2B2-423A-A684-FFDEBF568A46}">
            <xm:f>'Methodology - editable'!$C$10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cellIs" priority="108" operator="equal" id="{A9324206-522B-4449-A327-D8EB4D31287E}">
            <xm:f>'Methodology - editable'!$E$11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9" operator="equal" id="{2AFE0EFA-07C3-4517-80D3-859C48C2C841}">
            <xm:f>'Methodology - editable'!$D$11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10" operator="equal" id="{2280B04B-62C7-4635-92A2-5B341BD12CBD}">
            <xm:f>'Methodology - editable'!$C$11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ellIs" priority="111" operator="equal" id="{80E59AF0-6AE9-46D5-B5DF-64B97C72CC8A}">
            <xm:f>'Methodology - editable'!$E$12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2" operator="equal" id="{948153AF-DADA-404E-A3E2-44244B3914E8}">
            <xm:f>'Methodology - editable'!$D$12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13" operator="equal" id="{B8037E52-1039-4EF1-B09B-79F2F70C0D01}">
            <xm:f>'Methodology - editable'!$C$12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ellIs" priority="114" operator="equal" id="{58D5DE1A-37AD-4B12-A609-67D0B6735786}">
            <xm:f>'Methodology - editable'!$E$13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5" operator="equal" id="{05B2AFC3-F1D2-45CE-A83C-39C8FEC6368D}">
            <xm:f>'Methodology - editable'!$D$13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16" operator="equal" id="{207A7E6F-BC0C-47EF-9602-E520F03E669A}">
            <xm:f>'Methodology - editable'!$C$13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cellIs" priority="117" operator="equal" id="{A21141C3-E88F-4176-8853-51294AB77BDF}">
            <xm:f>'Methodology - editable'!$E$14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8" operator="equal" id="{B7AC072D-81CA-41AE-B169-322E04C52DF9}">
            <xm:f>'Methodology - editable'!$D$14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19" operator="equal" id="{B5D52082-1726-4C35-B077-34DFEFCDA22A}">
            <xm:f>'Methodology - editable'!$C$14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cellIs" priority="120" operator="equal" id="{D0A64FBB-8D67-41FA-B32C-151A8E699001}">
            <xm:f>'Methodology - editable'!$E$15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1" operator="equal" id="{73B94842-E24A-469C-9BFF-7F630069D7BB}">
            <xm:f>'Methodology - editable'!$D$15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22" operator="equal" id="{2AAA1B86-014B-46F0-9C9F-35C4B3A78CE8}">
            <xm:f>'Methodology - editable'!$C$15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cellIs" priority="123" operator="equal" id="{7BF45F51-25AB-49F7-918F-40964D28F8FA}">
            <xm:f>'Methodology - editable'!$E$16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4" operator="equal" id="{F4E22BB7-776C-4ADB-A159-4F2C690AE452}">
            <xm:f>'Methodology - editable'!$D$16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25" operator="equal" id="{1014FD2D-06B0-452C-84F8-5207222DE7E5}">
            <xm:f>'Methodology - editable'!$C$16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cellIs" priority="126" operator="equal" id="{9360217C-FFA4-46F4-8DD6-708EFBD78B50}">
            <xm:f>'Methodology - editable'!#REF!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7" operator="equal" id="{41DC7C2E-1ECA-4702-B3FE-2E796C089700}">
            <xm:f>'Methodology - editable'!#REF!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128" operator="equal" id="{06E01AE3-8DFA-431B-AF40-F607BC1D3DE0}">
            <xm:f>'Methodology - editable'!#REF!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C3:C1048576</xm:sqref>
        </x14:conditionalFormatting>
        <x14:conditionalFormatting xmlns:xm="http://schemas.microsoft.com/office/excel/2006/main">
          <x14:cfRule type="cellIs" priority="130" operator="equal" id="{D1EF6CDD-05E1-480B-BF87-7A57BA593AEF}">
            <xm:f>'Methodology - editable'!#REF!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31" operator="equal" id="{B72C0D00-B2A0-4C9E-95D5-0ED538CC8350}">
            <xm:f>'Methodology - editable'!#REF!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2" operator="equal" id="{C30676F5-43B9-45F8-ADB6-CE0DB54C1A08}">
            <xm:f>'Methodology - editable'!#REF!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26EBE3E8-6E75-4B2A-A207-0F405427424C}">
          <x14:formula1>
            <xm:f>'Methodology - editable'!$C$4:$E$4</xm:f>
          </x14:formula1>
          <xm:sqref>B4</xm:sqref>
        </x14:dataValidation>
        <x14:dataValidation type="list" allowBlank="1" showInputMessage="1" showErrorMessage="1" xr:uid="{6ED3F52F-A4B5-4F08-875E-CA6B69CFCBDA}">
          <x14:formula1>
            <xm:f>'Methodology - editable'!$C$5:$E$5</xm:f>
          </x14:formula1>
          <xm:sqref>B5</xm:sqref>
        </x14:dataValidation>
        <x14:dataValidation type="list" allowBlank="1" showInputMessage="1" showErrorMessage="1" xr:uid="{DA2E1F78-2B17-44F1-A47D-E2C12E87EAF7}">
          <x14:formula1>
            <xm:f>'Methodology - editable'!$C$6:$E$6</xm:f>
          </x14:formula1>
          <xm:sqref>B6</xm:sqref>
        </x14:dataValidation>
        <x14:dataValidation type="list" allowBlank="1" showInputMessage="1" showErrorMessage="1" xr:uid="{443F099F-9728-4062-AF49-08A4418A886A}">
          <x14:formula1>
            <xm:f>'Methodology - editable'!$C$7:$E$7</xm:f>
          </x14:formula1>
          <xm:sqref>B7</xm:sqref>
        </x14:dataValidation>
        <x14:dataValidation type="list" allowBlank="1" showInputMessage="1" showErrorMessage="1" xr:uid="{B9197A89-AF84-48D8-89A7-19F056D01532}">
          <x14:formula1>
            <xm:f>'Methodology - editable'!$C$8:$E$8</xm:f>
          </x14:formula1>
          <xm:sqref>B8</xm:sqref>
        </x14:dataValidation>
        <x14:dataValidation type="list" allowBlank="1" showInputMessage="1" showErrorMessage="1" xr:uid="{A134CE1E-0D7C-4EE8-B2A8-25810E62B1DC}">
          <x14:formula1>
            <xm:f>'Methodology - editable'!$C$9:$E$9</xm:f>
          </x14:formula1>
          <xm:sqref>B9</xm:sqref>
        </x14:dataValidation>
        <x14:dataValidation type="list" allowBlank="1" showInputMessage="1" showErrorMessage="1" xr:uid="{A8E98A99-94A3-410E-B7A9-AFDCC177D271}">
          <x14:formula1>
            <xm:f>'Methodology - editable'!$C$10:$E$10</xm:f>
          </x14:formula1>
          <xm:sqref>B10</xm:sqref>
        </x14:dataValidation>
        <x14:dataValidation type="list" allowBlank="1" showInputMessage="1" showErrorMessage="1" xr:uid="{0988BE97-F281-4D62-9672-BD45D6D4C6B1}">
          <x14:formula1>
            <xm:f>'Methodology - editable'!$C$11:$E$11</xm:f>
          </x14:formula1>
          <xm:sqref>B11</xm:sqref>
        </x14:dataValidation>
        <x14:dataValidation type="list" allowBlank="1" showInputMessage="1" showErrorMessage="1" xr:uid="{72307B70-70F1-4174-B85A-FA6444C4DCF3}">
          <x14:formula1>
            <xm:f>'Methodology - editable'!$C$12:$E$12</xm:f>
          </x14:formula1>
          <xm:sqref>B12</xm:sqref>
        </x14:dataValidation>
        <x14:dataValidation type="list" allowBlank="1" showInputMessage="1" showErrorMessage="1" xr:uid="{698D924D-FD2B-4919-8EEC-47442DF09814}">
          <x14:formula1>
            <xm:f>'Methodology - editable'!$C$13:$E$13</xm:f>
          </x14:formula1>
          <xm:sqref>B13</xm:sqref>
        </x14:dataValidation>
        <x14:dataValidation type="list" allowBlank="1" showInputMessage="1" showErrorMessage="1" xr:uid="{BB3FC473-067E-4F7D-962F-740655346D8E}">
          <x14:formula1>
            <xm:f>'Methodology - editable'!$C$14:$E$14</xm:f>
          </x14:formula1>
          <xm:sqref>B14</xm:sqref>
        </x14:dataValidation>
        <x14:dataValidation type="list" allowBlank="1" showInputMessage="1" showErrorMessage="1" xr:uid="{FF5528FF-90C9-421B-B020-C49476FB6045}">
          <x14:formula1>
            <xm:f>'Methodology - editable'!$C$15:$E$15</xm:f>
          </x14:formula1>
          <xm:sqref>B15</xm:sqref>
        </x14:dataValidation>
        <x14:dataValidation type="list" allowBlank="1" showInputMessage="1" showErrorMessage="1" xr:uid="{C736AE47-86DF-41EA-BF3D-FA16B746E51E}">
          <x14:formula1>
            <xm:f>'Methodology - editable'!$C$16:$E$16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C318-F33F-4A1A-B4A1-6AF50CF2C33A}">
  <dimension ref="A1:L26"/>
  <sheetViews>
    <sheetView zoomScaleNormal="100" workbookViewId="0">
      <pane ySplit="1" topLeftCell="A2" activePane="bottomLeft" state="frozen"/>
      <selection pane="bottomLeft" sqref="A1:B1"/>
    </sheetView>
  </sheetViews>
  <sheetFormatPr defaultRowHeight="15" x14ac:dyDescent="0.25"/>
  <cols>
    <col min="1" max="1" width="12.5703125" style="40" customWidth="1"/>
    <col min="2" max="2" width="14.140625" style="40" customWidth="1"/>
    <col min="3" max="5" width="20.5703125" style="40" customWidth="1"/>
    <col min="6" max="7" width="10.5703125" style="40" hidden="1" customWidth="1"/>
    <col min="8" max="8" width="10.5703125" style="38" hidden="1" customWidth="1"/>
    <col min="9" max="16384" width="9.140625" style="38"/>
  </cols>
  <sheetData>
    <row r="1" spans="1:12" ht="36" customHeight="1" x14ac:dyDescent="0.25">
      <c r="A1" s="34" t="s">
        <v>50</v>
      </c>
      <c r="B1" s="34"/>
      <c r="C1" s="35" t="s">
        <v>46</v>
      </c>
      <c r="D1" s="36" t="s">
        <v>47</v>
      </c>
      <c r="E1" s="37" t="s">
        <v>48</v>
      </c>
      <c r="F1" s="35"/>
      <c r="G1" s="36"/>
      <c r="H1" s="37"/>
    </row>
    <row r="2" spans="1:12" ht="15" customHeight="1" x14ac:dyDescent="0.25">
      <c r="A2" s="39" t="s">
        <v>40</v>
      </c>
      <c r="B2" s="40" t="s">
        <v>62</v>
      </c>
      <c r="C2" s="40">
        <v>1</v>
      </c>
      <c r="D2" s="40">
        <v>3</v>
      </c>
      <c r="E2" s="40">
        <v>5</v>
      </c>
      <c r="H2" s="40"/>
    </row>
    <row r="3" spans="1:12" ht="15" customHeight="1" x14ac:dyDescent="0.25">
      <c r="A3" s="39"/>
      <c r="B3" s="40" t="s">
        <v>63</v>
      </c>
      <c r="C3" s="41">
        <v>0.5</v>
      </c>
      <c r="D3" s="41">
        <v>0.75</v>
      </c>
      <c r="E3" s="48">
        <v>1</v>
      </c>
      <c r="F3" s="41"/>
      <c r="G3" s="41"/>
      <c r="H3" s="40"/>
    </row>
    <row r="4" spans="1:12" ht="30" x14ac:dyDescent="0.25">
      <c r="A4" s="42" t="s">
        <v>0</v>
      </c>
      <c r="B4" s="40">
        <v>1</v>
      </c>
      <c r="C4" s="40" t="s">
        <v>1</v>
      </c>
      <c r="D4" s="40" t="s">
        <v>2</v>
      </c>
      <c r="E4" s="40" t="s">
        <v>3</v>
      </c>
      <c r="F4" s="40">
        <f>B4*C2</f>
        <v>1</v>
      </c>
      <c r="G4" s="40">
        <f>B4*D2</f>
        <v>3</v>
      </c>
      <c r="H4" s="40">
        <f>B4*E2</f>
        <v>5</v>
      </c>
    </row>
    <row r="5" spans="1:12" ht="60" x14ac:dyDescent="0.25">
      <c r="A5" s="42"/>
      <c r="B5" s="40">
        <v>1</v>
      </c>
      <c r="C5" s="43" t="s">
        <v>12</v>
      </c>
      <c r="D5" s="43" t="s">
        <v>13</v>
      </c>
      <c r="E5" s="43" t="s">
        <v>4</v>
      </c>
      <c r="F5" s="43">
        <f>B5*C2</f>
        <v>1</v>
      </c>
      <c r="G5" s="40">
        <f>B5*D2</f>
        <v>3</v>
      </c>
      <c r="H5" s="40">
        <f>B5*E2</f>
        <v>5</v>
      </c>
    </row>
    <row r="6" spans="1:12" ht="75" x14ac:dyDescent="0.25">
      <c r="A6" s="42"/>
      <c r="B6" s="40">
        <v>1</v>
      </c>
      <c r="C6" s="40" t="s">
        <v>33</v>
      </c>
      <c r="D6" s="40" t="s">
        <v>34</v>
      </c>
      <c r="E6" s="40" t="s">
        <v>42</v>
      </c>
      <c r="F6" s="40">
        <f>B6*C2</f>
        <v>1</v>
      </c>
      <c r="G6" s="40">
        <f>B6*D2</f>
        <v>3</v>
      </c>
      <c r="H6" s="40">
        <f>B6*E2</f>
        <v>5</v>
      </c>
    </row>
    <row r="7" spans="1:12" ht="45" x14ac:dyDescent="0.25">
      <c r="A7" s="42" t="s">
        <v>5</v>
      </c>
      <c r="B7" s="40">
        <v>1</v>
      </c>
      <c r="C7" s="40" t="s">
        <v>6</v>
      </c>
      <c r="D7" s="40" t="s">
        <v>7</v>
      </c>
      <c r="E7" s="40" t="s">
        <v>8</v>
      </c>
      <c r="F7" s="40">
        <f>B7*C2</f>
        <v>1</v>
      </c>
      <c r="G7" s="40">
        <f>B7*D2</f>
        <v>3</v>
      </c>
      <c r="H7" s="40">
        <f>B7*E2</f>
        <v>5</v>
      </c>
    </row>
    <row r="8" spans="1:12" ht="60" x14ac:dyDescent="0.25">
      <c r="A8" s="42"/>
      <c r="B8" s="40">
        <v>1</v>
      </c>
      <c r="C8" s="43" t="s">
        <v>14</v>
      </c>
      <c r="D8" s="43" t="s">
        <v>15</v>
      </c>
      <c r="E8" s="43" t="s">
        <v>11</v>
      </c>
      <c r="F8" s="43">
        <f>B8*C2</f>
        <v>1</v>
      </c>
      <c r="G8" s="40">
        <f>B8*D2</f>
        <v>3</v>
      </c>
      <c r="H8" s="40">
        <f>B8*E2</f>
        <v>5</v>
      </c>
    </row>
    <row r="9" spans="1:12" ht="60" x14ac:dyDescent="0.25">
      <c r="A9" s="42"/>
      <c r="B9" s="40">
        <v>1</v>
      </c>
      <c r="C9" s="40" t="s">
        <v>9</v>
      </c>
      <c r="D9" s="40" t="s">
        <v>10</v>
      </c>
      <c r="E9" s="40" t="s">
        <v>44</v>
      </c>
      <c r="F9" s="40">
        <f>B9*C2</f>
        <v>1</v>
      </c>
      <c r="G9" s="40">
        <f>B9*D2</f>
        <v>3</v>
      </c>
      <c r="H9" s="40">
        <f>B9*E2</f>
        <v>5</v>
      </c>
    </row>
    <row r="10" spans="1:12" ht="60" x14ac:dyDescent="0.25">
      <c r="A10" s="40" t="s">
        <v>16</v>
      </c>
      <c r="B10" s="40">
        <v>1</v>
      </c>
      <c r="C10" s="40" t="s">
        <v>17</v>
      </c>
      <c r="D10" s="40" t="s">
        <v>18</v>
      </c>
      <c r="E10" s="40" t="s">
        <v>45</v>
      </c>
      <c r="F10" s="40">
        <f>B10*C2</f>
        <v>1</v>
      </c>
      <c r="G10" s="40">
        <f>B10*D2</f>
        <v>3</v>
      </c>
      <c r="H10" s="40">
        <f>B10*E2</f>
        <v>5</v>
      </c>
    </row>
    <row r="11" spans="1:12" ht="90" x14ac:dyDescent="0.25">
      <c r="A11" s="42" t="s">
        <v>25</v>
      </c>
      <c r="B11" s="40">
        <v>1</v>
      </c>
      <c r="C11" s="40" t="s">
        <v>22</v>
      </c>
      <c r="D11" s="40" t="s">
        <v>23</v>
      </c>
      <c r="E11" s="40" t="s">
        <v>24</v>
      </c>
      <c r="F11" s="40">
        <f>B11*C2</f>
        <v>1</v>
      </c>
      <c r="G11" s="40">
        <f>B11*D2</f>
        <v>3</v>
      </c>
      <c r="H11" s="40">
        <f>B11*E2</f>
        <v>5</v>
      </c>
      <c r="I11" s="40"/>
      <c r="J11" s="40"/>
      <c r="K11" s="40"/>
      <c r="L11" s="40"/>
    </row>
    <row r="12" spans="1:12" ht="75" x14ac:dyDescent="0.25">
      <c r="A12" s="42"/>
      <c r="B12" s="40">
        <v>1</v>
      </c>
      <c r="C12" s="40" t="s">
        <v>26</v>
      </c>
      <c r="D12" s="40" t="s">
        <v>27</v>
      </c>
      <c r="E12" s="40" t="s">
        <v>28</v>
      </c>
      <c r="F12" s="40">
        <f>B12*C2</f>
        <v>1</v>
      </c>
      <c r="G12" s="40">
        <f>B12*D2</f>
        <v>3</v>
      </c>
      <c r="H12" s="40">
        <f>B12*E2</f>
        <v>5</v>
      </c>
      <c r="I12" s="40"/>
      <c r="J12" s="40"/>
      <c r="K12" s="40"/>
      <c r="L12" s="40"/>
    </row>
    <row r="13" spans="1:12" ht="90" x14ac:dyDescent="0.25">
      <c r="A13" s="42"/>
      <c r="B13" s="40">
        <v>1</v>
      </c>
      <c r="C13" s="40" t="s">
        <v>57</v>
      </c>
      <c r="D13" s="40" t="s">
        <v>20</v>
      </c>
      <c r="E13" s="40" t="s">
        <v>19</v>
      </c>
      <c r="F13" s="40">
        <f>B13*C2</f>
        <v>1</v>
      </c>
      <c r="G13" s="40">
        <f>B13*D2</f>
        <v>3</v>
      </c>
      <c r="H13" s="40">
        <f>B13*E2</f>
        <v>5</v>
      </c>
    </row>
    <row r="14" spans="1:12" ht="75" x14ac:dyDescent="0.25">
      <c r="A14" s="42"/>
      <c r="B14" s="40">
        <v>1</v>
      </c>
      <c r="C14" s="40" t="s">
        <v>21</v>
      </c>
      <c r="D14" s="40" t="s">
        <v>59</v>
      </c>
      <c r="E14" s="40" t="s">
        <v>58</v>
      </c>
      <c r="F14" s="40">
        <f>B14*C2</f>
        <v>1</v>
      </c>
      <c r="G14" s="40">
        <f>B14*D2</f>
        <v>3</v>
      </c>
      <c r="H14" s="40">
        <f>B14*E2</f>
        <v>5</v>
      </c>
    </row>
    <row r="15" spans="1:12" ht="75" x14ac:dyDescent="0.25">
      <c r="A15" s="42" t="s">
        <v>32</v>
      </c>
      <c r="B15" s="40">
        <v>1</v>
      </c>
      <c r="C15" s="40" t="s">
        <v>37</v>
      </c>
      <c r="D15" s="40" t="s">
        <v>36</v>
      </c>
      <c r="E15" s="40" t="s">
        <v>35</v>
      </c>
      <c r="F15" s="40">
        <f>B15*C2</f>
        <v>1</v>
      </c>
      <c r="G15" s="40">
        <f>B15*D2</f>
        <v>3</v>
      </c>
      <c r="H15" s="40">
        <f>B15*E2</f>
        <v>5</v>
      </c>
    </row>
    <row r="16" spans="1:12" ht="60" x14ac:dyDescent="0.25">
      <c r="A16" s="42"/>
      <c r="B16" s="40">
        <v>1</v>
      </c>
      <c r="C16" s="40" t="s">
        <v>29</v>
      </c>
      <c r="D16" s="40" t="s">
        <v>30</v>
      </c>
      <c r="E16" s="40" t="s">
        <v>31</v>
      </c>
      <c r="F16" s="40">
        <f>B16*C2</f>
        <v>1</v>
      </c>
      <c r="G16" s="40">
        <f>B16*D2</f>
        <v>3</v>
      </c>
      <c r="H16" s="40">
        <f>B16*E2</f>
        <v>5</v>
      </c>
    </row>
    <row r="17" spans="1:8" x14ac:dyDescent="0.25">
      <c r="A17" s="44" t="s">
        <v>64</v>
      </c>
      <c r="H17" s="40">
        <f>SUM(H4:H16)</f>
        <v>65</v>
      </c>
    </row>
    <row r="18" spans="1:8" ht="52.5" customHeight="1" x14ac:dyDescent="0.25">
      <c r="A18" s="40" t="s">
        <v>39</v>
      </c>
      <c r="B18" s="45" t="s">
        <v>65</v>
      </c>
      <c r="C18" s="45"/>
      <c r="D18" s="45"/>
      <c r="E18" s="45"/>
      <c r="H18" s="40"/>
    </row>
    <row r="19" spans="1:8" ht="52.5" customHeight="1" thickBot="1" x14ac:dyDescent="0.3">
      <c r="A19" s="40" t="s">
        <v>38</v>
      </c>
      <c r="B19" s="45" t="s">
        <v>66</v>
      </c>
      <c r="C19" s="45"/>
      <c r="D19" s="45"/>
      <c r="E19" s="45"/>
      <c r="H19" s="40"/>
    </row>
    <row r="20" spans="1:8" s="47" customFormat="1" ht="15.75" thickBot="1" x14ac:dyDescent="0.3">
      <c r="A20" s="46"/>
      <c r="B20" s="46"/>
      <c r="C20" s="46"/>
      <c r="D20" s="46"/>
      <c r="E20" s="46"/>
      <c r="F20" s="46"/>
      <c r="G20" s="46"/>
    </row>
    <row r="21" spans="1:8" ht="24" customHeight="1" x14ac:dyDescent="0.25">
      <c r="A21" s="24" t="s">
        <v>51</v>
      </c>
      <c r="B21" s="1"/>
      <c r="C21" s="1"/>
      <c r="D21" s="1"/>
      <c r="E21" s="1"/>
      <c r="F21" s="1"/>
      <c r="G21" s="25"/>
    </row>
    <row r="22" spans="1:8" x14ac:dyDescent="0.25">
      <c r="A22" s="26" t="s">
        <v>52</v>
      </c>
      <c r="B22" s="23"/>
      <c r="C22" s="23"/>
      <c r="D22" s="23"/>
      <c r="E22" s="23"/>
      <c r="F22" s="23"/>
      <c r="G22" s="27"/>
    </row>
    <row r="23" spans="1:8" ht="24" customHeight="1" x14ac:dyDescent="0.25">
      <c r="A23" s="26" t="s">
        <v>53</v>
      </c>
      <c r="B23" s="23"/>
      <c r="C23" s="23"/>
      <c r="D23" s="23"/>
      <c r="E23" s="23"/>
      <c r="F23" s="23"/>
      <c r="G23" s="27"/>
    </row>
    <row r="24" spans="1:8" x14ac:dyDescent="0.25">
      <c r="A24" s="28" t="s">
        <v>54</v>
      </c>
      <c r="B24" s="29"/>
      <c r="C24" s="29"/>
      <c r="D24" s="29"/>
      <c r="E24" s="29"/>
      <c r="F24" s="29"/>
      <c r="G24" s="30"/>
    </row>
    <row r="25" spans="1:8" x14ac:dyDescent="0.25">
      <c r="A25" s="28" t="s">
        <v>55</v>
      </c>
      <c r="B25" s="29"/>
      <c r="C25" s="29"/>
      <c r="D25" s="29"/>
      <c r="E25" s="29"/>
      <c r="F25" s="29"/>
      <c r="G25" s="30"/>
    </row>
    <row r="26" spans="1:8" ht="15.75" thickBot="1" x14ac:dyDescent="0.3">
      <c r="A26" s="31" t="s">
        <v>56</v>
      </c>
      <c r="B26" s="32"/>
      <c r="C26" s="32"/>
      <c r="D26" s="32"/>
      <c r="E26" s="32"/>
      <c r="F26" s="32"/>
      <c r="G26" s="33"/>
    </row>
  </sheetData>
  <sheetProtection sheet="1" objects="1" scenarios="1" selectLockedCells="1"/>
  <mergeCells count="14">
    <mergeCell ref="A25:G25"/>
    <mergeCell ref="A26:G26"/>
    <mergeCell ref="A15:A16"/>
    <mergeCell ref="A21:G21"/>
    <mergeCell ref="A22:G22"/>
    <mergeCell ref="A23:G23"/>
    <mergeCell ref="A24:G24"/>
    <mergeCell ref="B18:E18"/>
    <mergeCell ref="B19:E19"/>
    <mergeCell ref="A2:A3"/>
    <mergeCell ref="A1:B1"/>
    <mergeCell ref="A11:A14"/>
    <mergeCell ref="A4:A6"/>
    <mergeCell ref="A7:A9"/>
  </mergeCells>
  <hyperlinks>
    <hyperlink ref="A26" r:id="rId1" tooltip="Contact" display="http://ipm.edu.au/contact/" xr:uid="{06770619-2387-4CD8-B343-9A96010DF1D6}"/>
    <hyperlink ref="A26:F26" r:id="rId2" tooltip="Contact" display="You can contact us to learn how this or other project management assets might be customised for your project or organisation." xr:uid="{D6475333-82B0-4894-A780-474B43007B78}"/>
  </hyperlinks>
  <pageMargins left="0.7" right="0.7" top="0.75" bottom="0.75" header="0.3" footer="0.3"/>
  <pageSetup paperSize="9" orientation="portrait" horizontalDpi="1200" verticalDpi="1200" r:id="rId3"/>
  <headerFooter>
    <oddHeader>&amp;L&amp;G&amp;C&amp;"-,Bold"RISK PROFILE TOOL&amp;R&amp;10As at &amp;D</oddHeader>
    <oddFooter>&amp;L&amp;G&amp;C&amp;"-,Bold"COMMERCIAL IN CONFIDENCE&amp;R&amp;10&amp;P of &amp;N</oddFooter>
  </headerFooter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4747D10-08D3-4047-9C02-4BCF359857C2}">
            <xm:f>_xlfn.IFS(Calculator!$C$17&lt;$C$3,#REF!,Calculator!$C$17&lt;$D$3,#REF!,Calculator!$C$17&lt;$E$3,#REF!)</xm:f>
            <x14:dxf/>
          </x14:cfRule>
          <xm:sqref>B14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A93F9329D8042BBAEA2D7D99CE21E" ma:contentTypeVersion="10" ma:contentTypeDescription="Create a new document." ma:contentTypeScope="" ma:versionID="b8ee7884281b50f8011a8d7d4543adbd">
  <xsd:schema xmlns:xsd="http://www.w3.org/2001/XMLSchema" xmlns:xs="http://www.w3.org/2001/XMLSchema" xmlns:p="http://schemas.microsoft.com/office/2006/metadata/properties" xmlns:ns2="a074caa6-7fc1-45e8-aa93-0339caabf79f" xmlns:ns3="2f498ea3-f73d-4cf9-868b-af49d77b4ca9" targetNamespace="http://schemas.microsoft.com/office/2006/metadata/properties" ma:root="true" ma:fieldsID="bd05c7f561d2cd4c8b31d6d508a99239" ns2:_="" ns3:_="">
    <xsd:import namespace="a074caa6-7fc1-45e8-aa93-0339caabf79f"/>
    <xsd:import namespace="2f498ea3-f73d-4cf9-868b-af49d77b4c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4caa6-7fc1-45e8-aa93-0339caabf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98ea3-f73d-4cf9-868b-af49d77b4ca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1E71C2-2C54-44A8-8093-2551331A4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74caa6-7fc1-45e8-aa93-0339caabf79f"/>
    <ds:schemaRef ds:uri="2f498ea3-f73d-4cf9-868b-af49d77b4c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446D80-2E19-47C0-B632-1F74D2813F04}">
  <ds:schemaRefs>
    <ds:schemaRef ds:uri="http://schemas.microsoft.com/office/2006/metadata/properties"/>
    <ds:schemaRef ds:uri="a074caa6-7fc1-45e8-aa93-0339caabf79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f498ea3-f73d-4cf9-868b-af49d77b4ca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714A6D-7409-4880-9661-7A90BAECE3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Methodology - editable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Institute of Project Management</dc:creator>
  <cp:lastModifiedBy>Paul</cp:lastModifiedBy>
  <dcterms:created xsi:type="dcterms:W3CDTF">2018-12-04T01:19:56Z</dcterms:created>
  <dcterms:modified xsi:type="dcterms:W3CDTF">2019-01-02T23:29:21Z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0x010100F75A93F9329D8042BBAEA2D7D99CE21E</vt:lpwstr>
  </property>
</Properties>
</file>